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2 Data to Action/2025 2026 EMPOWER+ S2 TO POST/"/>
    </mc:Choice>
  </mc:AlternateContent>
  <xr:revisionPtr revIDLastSave="546" documentId="8_{F2C5A016-624F-42FD-9882-251B429F3C34}" xr6:coauthVersionLast="47" xr6:coauthVersionMax="47" xr10:uidLastSave="{79DD88A6-E119-42C2-AB64-3898C260DA05}"/>
  <bookViews>
    <workbookView xWindow="-108" yWindow="-108" windowWidth="23256" windowHeight="12456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30" l="1"/>
  <c r="B6" i="30" s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2" i="30" s="1"/>
  <c r="B17" i="30"/>
  <c r="B15" i="30" l="1"/>
  <c r="B16" i="30"/>
</calcChain>
</file>

<file path=xl/sharedStrings.xml><?xml version="1.0" encoding="utf-8"?>
<sst xmlns="http://schemas.openxmlformats.org/spreadsheetml/2006/main" count="38" uniqueCount="37">
  <si>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</si>
  <si>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</si>
  <si>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</si>
  <si>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</si>
  <si>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</si>
  <si>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</si>
  <si>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</si>
  <si>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</si>
  <si>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</si>
  <si>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</si>
  <si>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</si>
  <si>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</si>
  <si>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</si>
  <si>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</si>
  <si>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</si>
  <si>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</si>
  <si>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</si>
  <si>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</si>
  <si>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</si>
  <si>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Situating Systematic Screening in Ci3T Models</t>
  </si>
  <si>
    <t>Using Systematic Screening Data to: Inform Tier 1 Instruction</t>
  </si>
  <si>
    <t>Using Systematic Screening Data to: Empower teachers with LIS</t>
  </si>
  <si>
    <t>Using Systematic Screening Data to: connect students to validated Tier 2 and Tier 3 supports</t>
  </si>
  <si>
    <t>Wrapping Up and Next Steps</t>
  </si>
  <si>
    <t>Work Time</t>
  </si>
  <si>
    <t>Session 2: From Data to Action: Using Systematic Screening Data to Inform Instruction</t>
  </si>
  <si>
    <t>Module Exploration</t>
  </si>
  <si>
    <t>Options: Tier 2 Module, Tier 3 Module, Facilitated Breakoutroom w/ Data Dashboard</t>
  </si>
  <si>
    <t>Talk Time</t>
  </si>
  <si>
    <t>Slide 72 - data dashboard demonstration</t>
  </si>
  <si>
    <t>1-13</t>
  </si>
  <si>
    <t>14-31</t>
  </si>
  <si>
    <t>33-47</t>
  </si>
  <si>
    <t>Slide 39 - Integrated Lesson Plan video
Slide 40 - interactive chat</t>
  </si>
  <si>
    <t>48-60</t>
  </si>
  <si>
    <t>62-77</t>
  </si>
  <si>
    <t>79-83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</si>
</sst>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4" fillId="2" borderId="3" xfId="0" applyNumberFormat="1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4" fontId="15" fillId="7" borderId="2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164" fontId="15" fillId="8" borderId="2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5" fillId="7" borderId="1" xfId="0" applyNumberFormat="1" applyFont="1" applyFill="1" applyBorder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defaultColWidth="9" defaultRowHeight="15.6" x14ac:dyDescent="0.3"/>
  <cols>
    <col min="1" max="1" width="92.5" style="2" bestFit="1" customWidth="1"/>
    <col min="2" max="16384" width="9" style="1"/>
  </cols>
  <sheetData>
    <row r="1" spans="1:1" ht="21" x14ac:dyDescent="0.3">
      <c r="A1" s="3" t="s">
        <v>0</v>
      </c>
    </row>
    <row r="2" spans="1:1" ht="20.399999999999999" x14ac:dyDescent="0.3">
      <c r="A2" s="4" t="s">
        <v>1</v>
      </c>
    </row>
    <row r="3" spans="1:1" x14ac:dyDescent="0.3">
      <c r="A3" s="5" t="s">
        <v>2</v>
      </c>
    </row>
    <row r="4" spans="1:1" ht="45" x14ac:dyDescent="0.3">
      <c r="A4" s="6" t="s">
        <v>3</v>
      </c>
    </row>
    <row r="5" spans="1:1" x14ac:dyDescent="0.3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30"/>
  <sheetViews>
    <sheetView tabSelected="1" view="pageLayout" zoomScale="80" zoomScaleNormal="115" zoomScalePageLayoutView="80" workbookViewId="0">
      <selection activeCell="D14" sqref="D14"/>
    </sheetView>
  </sheetViews>
  <sheetFormatPr defaultColWidth="8.69921875" defaultRowHeight="15" x14ac:dyDescent="0.3"/>
  <cols>
    <col min="1" max="1" width="9.1992187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39.5" style="9" customWidth="1"/>
    <col min="6" max="6" width="32.69921875" style="9" customWidth="1"/>
    <col min="7" max="7" width="10.19921875" style="9" customWidth="1"/>
    <col min="8" max="16384" width="8.69921875" style="12"/>
  </cols>
  <sheetData>
    <row r="1" spans="1:7" x14ac:dyDescent="0.3">
      <c r="A1" s="52" t="s">
        <v>25</v>
      </c>
      <c r="B1" s="53"/>
      <c r="C1" s="53"/>
      <c r="D1" s="53"/>
      <c r="E1" s="53"/>
      <c r="F1" s="53"/>
      <c r="G1" s="53"/>
    </row>
    <row r="2" spans="1:7" x14ac:dyDescent="0.3">
      <c r="A2" s="54" t="str">
        <f>"10/08/25 ||  "&amp;TEXT(A6,"H:MM AM/PM")&amp;" - "&amp;TEXT(B14,"H:MM AM/PM")&amp;"  ||  2-hr Session"</f>
        <v>10/08/25 ||  4:30 PM - 6:20 PM  ||  2-hr Session</v>
      </c>
      <c r="B2" s="54"/>
      <c r="C2" s="54"/>
      <c r="D2" s="54"/>
      <c r="E2" s="54"/>
      <c r="F2" s="54"/>
      <c r="G2" s="54"/>
    </row>
    <row r="3" spans="1:7" s="13" customFormat="1" ht="5.4" x14ac:dyDescent="0.3">
      <c r="C3" s="14"/>
      <c r="D3" s="15"/>
    </row>
    <row r="4" spans="1:7" x14ac:dyDescent="0.3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 x14ac:dyDescent="0.3">
      <c r="A5" s="38">
        <v>0.66666666666666663</v>
      </c>
      <c r="B5" s="38">
        <v>0.6875</v>
      </c>
      <c r="C5" s="39">
        <v>30</v>
      </c>
      <c r="D5" s="40" t="s">
        <v>12</v>
      </c>
      <c r="E5" s="41" t="s">
        <v>13</v>
      </c>
      <c r="F5" s="42"/>
      <c r="G5" s="42"/>
    </row>
    <row r="6" spans="1:7" x14ac:dyDescent="0.3">
      <c r="A6" s="24">
        <f>B5</f>
        <v>0.6875</v>
      </c>
      <c r="B6" s="24">
        <f>A6+TIME(0,C6,0)</f>
        <v>0.69791666666666663</v>
      </c>
      <c r="C6" s="49">
        <v>15</v>
      </c>
      <c r="D6" s="25" t="s">
        <v>30</v>
      </c>
      <c r="E6" s="26" t="s">
        <v>18</v>
      </c>
      <c r="F6" s="26"/>
      <c r="G6" s="27"/>
    </row>
    <row r="7" spans="1:7" x14ac:dyDescent="0.3">
      <c r="A7" s="24">
        <f t="shared" ref="A7:A14" si="0">B6</f>
        <v>0.69791666666666663</v>
      </c>
      <c r="B7" s="24">
        <f t="shared" ref="B7:B14" si="1">A7+TIME(0,C7,0)</f>
        <v>0.70833333333333326</v>
      </c>
      <c r="C7" s="49">
        <v>15</v>
      </c>
      <c r="D7" s="25" t="s">
        <v>31</v>
      </c>
      <c r="E7" s="43" t="s">
        <v>19</v>
      </c>
      <c r="F7" s="26"/>
      <c r="G7" s="26"/>
    </row>
    <row r="8" spans="1:7" x14ac:dyDescent="0.3">
      <c r="A8" s="29">
        <f t="shared" si="0"/>
        <v>0.70833333333333326</v>
      </c>
      <c r="B8" s="29">
        <f t="shared" si="1"/>
        <v>0.71527777777777768</v>
      </c>
      <c r="C8" s="50">
        <v>10</v>
      </c>
      <c r="D8" s="30">
        <v>32</v>
      </c>
      <c r="E8" s="31" t="s">
        <v>28</v>
      </c>
      <c r="F8" s="32"/>
      <c r="G8" s="32"/>
    </row>
    <row r="9" spans="1:7" ht="26.4" x14ac:dyDescent="0.3">
      <c r="A9" s="24">
        <f t="shared" si="0"/>
        <v>0.71527777777777768</v>
      </c>
      <c r="B9" s="24">
        <f t="shared" si="1"/>
        <v>0.7222222222222221</v>
      </c>
      <c r="C9" s="49">
        <v>10</v>
      </c>
      <c r="D9" s="25" t="s">
        <v>32</v>
      </c>
      <c r="E9" s="43" t="s">
        <v>20</v>
      </c>
      <c r="F9" s="26" t="s">
        <v>33</v>
      </c>
      <c r="G9" s="26"/>
    </row>
    <row r="10" spans="1:7" ht="26.4" x14ac:dyDescent="0.3">
      <c r="A10" s="24">
        <f t="shared" si="0"/>
        <v>0.7222222222222221</v>
      </c>
      <c r="B10" s="24">
        <f t="shared" si="1"/>
        <v>0.72916666666666652</v>
      </c>
      <c r="C10" s="49">
        <v>10</v>
      </c>
      <c r="D10" s="51" t="s">
        <v>34</v>
      </c>
      <c r="E10" s="43" t="s">
        <v>21</v>
      </c>
      <c r="F10" s="26"/>
      <c r="G10" s="26"/>
    </row>
    <row r="11" spans="1:7" x14ac:dyDescent="0.3">
      <c r="A11" s="29">
        <f t="shared" si="0"/>
        <v>0.72916666666666652</v>
      </c>
      <c r="B11" s="29">
        <f t="shared" si="1"/>
        <v>0.73958333333333315</v>
      </c>
      <c r="C11" s="50">
        <v>15</v>
      </c>
      <c r="D11" s="55">
        <v>61</v>
      </c>
      <c r="E11" s="31" t="s">
        <v>24</v>
      </c>
      <c r="F11" s="32" t="s">
        <v>26</v>
      </c>
      <c r="G11" s="32"/>
    </row>
    <row r="12" spans="1:7" ht="26.4" x14ac:dyDescent="0.3">
      <c r="A12" s="24">
        <f t="shared" si="0"/>
        <v>0.73958333333333315</v>
      </c>
      <c r="B12" s="24">
        <f t="shared" si="1"/>
        <v>0.74999999999999978</v>
      </c>
      <c r="C12" s="49">
        <v>15</v>
      </c>
      <c r="D12" s="51" t="s">
        <v>35</v>
      </c>
      <c r="E12" s="43" t="s">
        <v>22</v>
      </c>
      <c r="F12" s="26" t="s">
        <v>29</v>
      </c>
      <c r="G12" s="26"/>
    </row>
    <row r="13" spans="1:7" ht="39.6" x14ac:dyDescent="0.3">
      <c r="A13" s="29">
        <f t="shared" si="0"/>
        <v>0.74999999999999978</v>
      </c>
      <c r="B13" s="29">
        <f t="shared" si="1"/>
        <v>0.76041666666666641</v>
      </c>
      <c r="C13" s="50">
        <v>15</v>
      </c>
      <c r="D13" s="30">
        <v>78</v>
      </c>
      <c r="E13" s="31" t="s">
        <v>24</v>
      </c>
      <c r="F13" s="32" t="s">
        <v>27</v>
      </c>
      <c r="G13" s="32"/>
    </row>
    <row r="14" spans="1:7" x14ac:dyDescent="0.3">
      <c r="A14" s="24">
        <f t="shared" si="0"/>
        <v>0.76041666666666641</v>
      </c>
      <c r="B14" s="24">
        <f t="shared" si="1"/>
        <v>0.76388888888888862</v>
      </c>
      <c r="C14" s="49">
        <v>5</v>
      </c>
      <c r="D14" s="25" t="s">
        <v>36</v>
      </c>
      <c r="E14" s="43" t="s">
        <v>23</v>
      </c>
      <c r="F14" s="26"/>
      <c r="G14" s="27"/>
    </row>
    <row r="15" spans="1:7" x14ac:dyDescent="0.3">
      <c r="A15" s="34" t="s">
        <v>14</v>
      </c>
      <c r="B15" s="34">
        <f>A6</f>
        <v>0.6875</v>
      </c>
      <c r="C15" s="35"/>
      <c r="D15" s="35"/>
      <c r="E15" s="33"/>
      <c r="F15" s="35"/>
      <c r="G15" s="35"/>
    </row>
    <row r="16" spans="1:7" x14ac:dyDescent="0.3">
      <c r="A16" s="36" t="s">
        <v>15</v>
      </c>
      <c r="B16" s="36">
        <f>B14</f>
        <v>0.76388888888888862</v>
      </c>
      <c r="C16" s="35"/>
      <c r="D16" s="28"/>
      <c r="E16" s="33"/>
      <c r="F16" s="35"/>
      <c r="G16" s="35"/>
    </row>
    <row r="17" spans="1:7" x14ac:dyDescent="0.3">
      <c r="A17" s="36" t="s">
        <v>16</v>
      </c>
      <c r="B17" s="37">
        <f>SUM(C6:C14)</f>
        <v>110</v>
      </c>
      <c r="C17" s="35"/>
      <c r="D17" s="28"/>
      <c r="E17" s="33"/>
      <c r="F17" s="33"/>
      <c r="G17" s="33"/>
    </row>
    <row r="18" spans="1:7" x14ac:dyDescent="0.3">
      <c r="A18" s="44"/>
      <c r="B18" s="44"/>
      <c r="C18" s="35"/>
      <c r="D18" s="28"/>
      <c r="E18" s="33"/>
      <c r="F18" s="33"/>
      <c r="G18" s="33"/>
    </row>
    <row r="19" spans="1:7" x14ac:dyDescent="0.3">
      <c r="A19" s="44"/>
      <c r="B19" s="44"/>
      <c r="C19" s="45"/>
      <c r="D19" s="46"/>
      <c r="E19" s="47"/>
      <c r="F19" s="33"/>
      <c r="G19" s="33"/>
    </row>
    <row r="20" spans="1:7" x14ac:dyDescent="0.3">
      <c r="A20" s="44"/>
      <c r="B20" s="44"/>
      <c r="C20" s="45"/>
      <c r="D20" s="48"/>
      <c r="E20" s="47"/>
      <c r="F20" s="33"/>
      <c r="G20" s="33"/>
    </row>
    <row r="21" spans="1:7" x14ac:dyDescent="0.3">
      <c r="C21" s="10"/>
      <c r="D21" s="10"/>
      <c r="E21" s="11"/>
    </row>
    <row r="22" spans="1:7" x14ac:dyDescent="0.3">
      <c r="C22" s="10"/>
      <c r="D22" s="10"/>
      <c r="E22" s="11"/>
    </row>
    <row r="23" spans="1:7" x14ac:dyDescent="0.3">
      <c r="C23" s="10"/>
      <c r="D23" s="10"/>
      <c r="E23" s="11"/>
    </row>
    <row r="24" spans="1:7" x14ac:dyDescent="0.3">
      <c r="C24" s="10"/>
      <c r="D24" s="10"/>
      <c r="E24" s="11"/>
    </row>
    <row r="25" spans="1:7" x14ac:dyDescent="0.3">
      <c r="C25" s="10"/>
      <c r="D25" s="10"/>
      <c r="E25" s="11"/>
    </row>
    <row r="30" spans="1:7" s="9" customFormat="1" x14ac:dyDescent="0.3">
      <c r="A30" s="16"/>
      <c r="B30" s="16"/>
      <c r="C30" s="8"/>
      <c r="D30" s="17"/>
      <c r="E30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7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55C62-7BFA-4643-9837-8940F076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ede146cc-ecaa-4210-9e24-4bb62ea35dd6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a235ba24-0017-43d1-bba7-85df926f057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2025-10-08T19:02:01Z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